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320" windowHeight="13620" activeTab="0"/>
  </bookViews>
  <sheets>
    <sheet name="Стабилизаторы" sheetId="1" r:id="rId1"/>
  </sheets>
  <definedNames/>
  <calcPr fullCalcOnLoad="1"/>
</workbook>
</file>

<file path=xl/sharedStrings.xml><?xml version="1.0" encoding="utf-8"?>
<sst xmlns="http://schemas.openxmlformats.org/spreadsheetml/2006/main" count="214" uniqueCount="93">
  <si>
    <t>Модель</t>
  </si>
  <si>
    <t>±0,5%</t>
  </si>
  <si>
    <t>Вес,
 кг</t>
  </si>
  <si>
    <t xml:space="preserve">Дополнительное оборудование (опции), устанавливаемое по запросу: </t>
  </si>
  <si>
    <t>2. Изолирующий трансформатор</t>
  </si>
  <si>
    <t>3. Контакторы (плавкие предохранители или автоматические выключатели)</t>
  </si>
  <si>
    <t>4. Варристеры - разрядники (для защиты от атмосферных перенапряжений)</t>
  </si>
  <si>
    <t>6. EMI фильтр - фильтр радиочастотных и электромагнитных помех</t>
  </si>
  <si>
    <t>7. Индекс защиты IP - до IP54</t>
  </si>
  <si>
    <t>±15%/±20%</t>
  </si>
  <si>
    <t>280x430x260</t>
  </si>
  <si>
    <t>300x570x280</t>
  </si>
  <si>
    <t>Uвых,
230/400 В</t>
  </si>
  <si>
    <t>Габариты, (ШхГхВ)
мм</t>
  </si>
  <si>
    <t xml:space="preserve">1. Байпас - обходное устроуство </t>
  </si>
  <si>
    <t>5. Схема защиты нагрузки от перенапряжения, заниженного напряжения</t>
  </si>
  <si>
    <t xml:space="preserve">   Uвх, 
   230/400       В</t>
  </si>
  <si>
    <t>Vega 500-15</t>
  </si>
  <si>
    <t>Vega 700-15</t>
  </si>
  <si>
    <t>Vega 1000-15</t>
  </si>
  <si>
    <t>Vega 1500-15</t>
  </si>
  <si>
    <t>Vega 0,3 15/45</t>
  </si>
  <si>
    <t>Vega 0,5 15/35</t>
  </si>
  <si>
    <t>15/35</t>
  </si>
  <si>
    <t>15/45</t>
  </si>
  <si>
    <t>Vega 0,7 15/25</t>
  </si>
  <si>
    <t>15/25</t>
  </si>
  <si>
    <t>Vega 100 15/20</t>
  </si>
  <si>
    <t>Vega 150 25/30</t>
  </si>
  <si>
    <t>25/30</t>
  </si>
  <si>
    <t>±25%/±30%</t>
  </si>
  <si>
    <t>Vega 200 15/25</t>
  </si>
  <si>
    <t>15/-25%</t>
  </si>
  <si>
    <t>Vega 250 15/20</t>
  </si>
  <si>
    <t>Vega 300 25/30</t>
  </si>
  <si>
    <t>Vega 400 25/30</t>
  </si>
  <si>
    <t>300х570х280</t>
  </si>
  <si>
    <t>Vega 2000-15</t>
  </si>
  <si>
    <t>Vega 2500-15</t>
  </si>
  <si>
    <t>390х520х1050</t>
  </si>
  <si>
    <t>350х610х600</t>
  </si>
  <si>
    <t>Gemini 10</t>
  </si>
  <si>
    <t>Gemini 15</t>
  </si>
  <si>
    <t>Gemini 20</t>
  </si>
  <si>
    <t>Antares 15</t>
  </si>
  <si>
    <t>Antares 20</t>
  </si>
  <si>
    <t>Antares 25</t>
  </si>
  <si>
    <t>Antares 35</t>
  </si>
  <si>
    <t>Antares 45</t>
  </si>
  <si>
    <t>Antares 60</t>
  </si>
  <si>
    <t>Antares 80</t>
  </si>
  <si>
    <t>Antares 100</t>
  </si>
  <si>
    <t>Мощность,  кВА</t>
  </si>
  <si>
    <t>410х670х1200</t>
  </si>
  <si>
    <t>600х700х1300</t>
  </si>
  <si>
    <t>600х830х1500</t>
  </si>
  <si>
    <t>Antares 135</t>
  </si>
  <si>
    <t>600х830х1700</t>
  </si>
  <si>
    <t xml:space="preserve">Orion 2 </t>
  </si>
  <si>
    <t>390x520x1050</t>
  </si>
  <si>
    <t>Orion 3</t>
  </si>
  <si>
    <t>Orion 4</t>
  </si>
  <si>
    <t>Orion 5</t>
  </si>
  <si>
    <t>Orion 7</t>
  </si>
  <si>
    <t>Orion 10</t>
  </si>
  <si>
    <t>Orion 15</t>
  </si>
  <si>
    <t>Orion 20</t>
  </si>
  <si>
    <t>Orion 30</t>
  </si>
  <si>
    <t>Orion 45</t>
  </si>
  <si>
    <t>Orion 60</t>
  </si>
  <si>
    <t>600х700х1500</t>
  </si>
  <si>
    <t>Orion 80</t>
  </si>
  <si>
    <t>Orion 90</t>
  </si>
  <si>
    <t>1200х830х1700</t>
  </si>
  <si>
    <t>Orion 105</t>
  </si>
  <si>
    <t>Orion 125</t>
  </si>
  <si>
    <t>Orion 135</t>
  </si>
  <si>
    <t>Orion 150</t>
  </si>
  <si>
    <t>Orion 175</t>
  </si>
  <si>
    <t>Orion 200</t>
  </si>
  <si>
    <t>Orion 250</t>
  </si>
  <si>
    <t>Цена в EUR с НДС</t>
  </si>
  <si>
    <t>Цена в Руб с НДС</t>
  </si>
  <si>
    <t>Итальянские стабилизаторы напряжения  ORTEA: VEGA, GEMINI, ANTARES, ORION</t>
  </si>
  <si>
    <t>Введите курс РУБ</t>
  </si>
  <si>
    <t>7</t>
  </si>
  <si>
    <t>5</t>
  </si>
  <si>
    <t>4</t>
  </si>
  <si>
    <t>3</t>
  </si>
  <si>
    <t>Серия Gemini 220V | 1 однофазная | мощность 10-20 кВА | электронные</t>
  </si>
  <si>
    <t>Серия Orion Y 380V | 3 фазная | мощность 2-250 кВА | электромеханические</t>
  </si>
  <si>
    <t>Серия Vega 220V | 1 однофазная | 0,3-25 кВА | электромеханические</t>
  </si>
  <si>
    <t>Серия Antares 220V | 1 однофазная | мощность 15-135 кВА | электромеханические</t>
  </si>
</sst>
</file>

<file path=xl/styles.xml><?xml version="1.0" encoding="utf-8"?>
<styleSheet xmlns="http://schemas.openxmlformats.org/spreadsheetml/2006/main">
  <numFmts count="4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[$€-2]\ #,##0.00"/>
    <numFmt numFmtId="181" formatCode="_-[$€-2]\ * #,##0.00_-;\-[$€-2]\ * #,##0.00_-;_-[$€-2]\ * &quot;-&quot;??_-;_-@_-"/>
    <numFmt numFmtId="182" formatCode="[$$-2409]#,##0.00"/>
    <numFmt numFmtId="183" formatCode="#,##0\ [$€-1]"/>
    <numFmt numFmtId="184" formatCode="[$€-2]\ #,##0"/>
    <numFmt numFmtId="185" formatCode="[$$-409]#,##0"/>
    <numFmt numFmtId="186" formatCode="0.00000"/>
    <numFmt numFmtId="187" formatCode="0.0000"/>
    <numFmt numFmtId="188" formatCode="0.000"/>
    <numFmt numFmtId="189" formatCode="0.0"/>
    <numFmt numFmtId="190" formatCode="0.00;[Red]0.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FC19]d\ mmmm\ yyyy\ &quot;г.&quot;"/>
    <numFmt numFmtId="196" formatCode="_-* #,##0.00\ [$€-1]_-;\-* #,##0.00\ [$€-1]_-;_-* &quot;-&quot;??\ [$€-1]_-;_-@_-"/>
    <numFmt numFmtId="197" formatCode="#,##0.00\ &quot;р.&quot;"/>
  </numFmts>
  <fonts count="51">
    <font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10"/>
      <name val="Arial"/>
      <family val="0"/>
    </font>
    <font>
      <b/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b/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b/>
      <sz val="9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181" fontId="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" fontId="2" fillId="0" borderId="10" xfId="0" applyNumberFormat="1" applyFont="1" applyBorder="1" applyAlignment="1" quotePrefix="1">
      <alignment horizontal="center"/>
    </xf>
    <xf numFmtId="0" fontId="2" fillId="0" borderId="10" xfId="0" applyFont="1" applyBorder="1" applyAlignment="1" quotePrefix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49" fillId="0" borderId="10" xfId="0" applyFont="1" applyBorder="1" applyAlignment="1">
      <alignment horizontal="center"/>
    </xf>
    <xf numFmtId="0" fontId="1" fillId="35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11" xfId="0" applyFont="1" applyBorder="1" applyAlignment="1">
      <alignment wrapText="1"/>
    </xf>
    <xf numFmtId="0" fontId="9" fillId="36" borderId="0" xfId="0" applyFont="1" applyFill="1" applyAlignment="1">
      <alignment horizontal="center" wrapText="1"/>
    </xf>
    <xf numFmtId="0" fontId="11" fillId="34" borderId="12" xfId="0" applyFont="1" applyFill="1" applyBorder="1" applyAlignment="1">
      <alignment horizontal="center"/>
    </xf>
    <xf numFmtId="0" fontId="4" fillId="34" borderId="13" xfId="53" applyFont="1" applyFill="1" applyBorder="1" applyAlignment="1">
      <alignment horizontal="left" vertical="center" wrapText="1"/>
      <protection/>
    </xf>
    <xf numFmtId="0" fontId="4" fillId="34" borderId="14" xfId="53" applyFont="1" applyFill="1" applyBorder="1" applyAlignment="1">
      <alignment horizontal="left" vertical="center" wrapText="1"/>
      <protection/>
    </xf>
    <xf numFmtId="0" fontId="4" fillId="34" borderId="15" xfId="53" applyFont="1" applyFill="1" applyBorder="1" applyAlignment="1">
      <alignment horizontal="left" vertical="center" wrapText="1"/>
      <protection/>
    </xf>
    <xf numFmtId="0" fontId="4" fillId="34" borderId="13" xfId="53" applyFont="1" applyFill="1" applyBorder="1" applyAlignment="1">
      <alignment horizontal="left" vertical="center"/>
      <protection/>
    </xf>
    <xf numFmtId="0" fontId="4" fillId="34" borderId="14" xfId="53" applyFont="1" applyFill="1" applyBorder="1" applyAlignment="1">
      <alignment horizontal="left" vertical="center"/>
      <protection/>
    </xf>
    <xf numFmtId="0" fontId="4" fillId="34" borderId="15" xfId="53" applyFont="1" applyFill="1" applyBorder="1" applyAlignment="1">
      <alignment horizontal="left" vertical="center"/>
      <protection/>
    </xf>
    <xf numFmtId="0" fontId="10" fillId="0" borderId="0" xfId="0" applyFont="1" applyAlignment="1">
      <alignment horizontal="center" vertical="center" wrapText="1"/>
    </xf>
    <xf numFmtId="0" fontId="50" fillId="0" borderId="0" xfId="0" applyFont="1" applyAlignment="1">
      <alignment horizontal="left" vertical="center" wrapText="1" indent="1"/>
    </xf>
    <xf numFmtId="197" fontId="1" fillId="0" borderId="10" xfId="0" applyNumberFormat="1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1" fillId="0" borderId="13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N-Power_Stabi_ДСП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rgb="FFFFFFFF"/>
      </font>
      <fill>
        <patternFill>
          <bgColor rgb="FFDD080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0</xdr:row>
      <xdr:rowOff>0</xdr:rowOff>
    </xdr:from>
    <xdr:to>
      <xdr:col>0</xdr:col>
      <xdr:colOff>866775</xdr:colOff>
      <xdr:row>0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28575</xdr:rowOff>
    </xdr:from>
    <xdr:to>
      <xdr:col>7</xdr:col>
      <xdr:colOff>676275</xdr:colOff>
      <xdr:row>2</xdr:row>
      <xdr:rowOff>152400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"/>
          <a:ext cx="6372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628650</xdr:colOff>
      <xdr:row>5</xdr:row>
      <xdr:rowOff>66675</xdr:rowOff>
    </xdr:from>
    <xdr:to>
      <xdr:col>6</xdr:col>
      <xdr:colOff>1000125</xdr:colOff>
      <xdr:row>5</xdr:row>
      <xdr:rowOff>66675</xdr:rowOff>
    </xdr:to>
    <xdr:sp>
      <xdr:nvSpPr>
        <xdr:cNvPr id="3" name="Прямая со стрелкой 4"/>
        <xdr:cNvSpPr>
          <a:spLocks/>
        </xdr:cNvSpPr>
      </xdr:nvSpPr>
      <xdr:spPr>
        <a:xfrm>
          <a:off x="5238750" y="1047750"/>
          <a:ext cx="371475" cy="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8"/>
  <sheetViews>
    <sheetView tabSelected="1" zoomScale="125" zoomScaleNormal="125" zoomScalePageLayoutView="0" workbookViewId="0" topLeftCell="A1">
      <pane ySplit="8" topLeftCell="A9" activePane="bottomLeft" state="frozen"/>
      <selection pane="topLeft" activeCell="A1" sqref="A1"/>
      <selection pane="bottomLeft" activeCell="F17" sqref="F17"/>
    </sheetView>
  </sheetViews>
  <sheetFormatPr defaultColWidth="11.375" defaultRowHeight="12.75"/>
  <cols>
    <col min="1" max="1" width="11.375" style="0" customWidth="1"/>
    <col min="2" max="2" width="9.625" style="0" customWidth="1"/>
    <col min="3" max="3" width="11.75390625" style="0" customWidth="1"/>
    <col min="4" max="4" width="8.25390625" style="0" customWidth="1"/>
    <col min="5" max="5" width="9.375" style="0" customWidth="1"/>
    <col min="6" max="6" width="10.125" style="0" customWidth="1"/>
    <col min="7" max="7" width="14.25390625" style="2" customWidth="1"/>
    <col min="8" max="8" width="11.25390625" style="2" bestFit="1" customWidth="1"/>
    <col min="9" max="9" width="4.875" style="2" customWidth="1"/>
    <col min="10" max="10" width="11.25390625" style="2" bestFit="1" customWidth="1"/>
    <col min="11" max="11" width="4.75390625" style="2" customWidth="1"/>
    <col min="12" max="12" width="7.375" style="2" hidden="1" customWidth="1"/>
    <col min="13" max="13" width="5.00390625" style="2" hidden="1" customWidth="1"/>
    <col min="14" max="14" width="7.125" style="2" hidden="1" customWidth="1"/>
    <col min="15" max="15" width="7.25390625" style="2" hidden="1" customWidth="1"/>
    <col min="16" max="16" width="3.875" style="2" hidden="1" customWidth="1"/>
  </cols>
  <sheetData>
    <row r="1" spans="15:16" ht="12.75" hidden="1">
      <c r="O1"/>
      <c r="P1"/>
    </row>
    <row r="2" spans="1:16" ht="24.75" customHeight="1">
      <c r="A2" s="3"/>
      <c r="G2"/>
      <c r="H2"/>
      <c r="I2"/>
      <c r="J2"/>
      <c r="K2"/>
      <c r="L2"/>
      <c r="M2"/>
      <c r="N2"/>
      <c r="O2"/>
      <c r="P2"/>
    </row>
    <row r="3" spans="1:16" ht="12.75" customHeight="1">
      <c r="A3" s="3"/>
      <c r="G3"/>
      <c r="H3"/>
      <c r="I3"/>
      <c r="J3"/>
      <c r="K3"/>
      <c r="L3"/>
      <c r="M3"/>
      <c r="N3"/>
      <c r="O3"/>
      <c r="P3"/>
    </row>
    <row r="4" spans="1:16" ht="27" customHeight="1">
      <c r="A4" s="35" t="s">
        <v>83</v>
      </c>
      <c r="B4" s="35"/>
      <c r="C4" s="35"/>
      <c r="D4" s="35"/>
      <c r="E4" s="35"/>
      <c r="F4" s="35"/>
      <c r="G4" s="35"/>
      <c r="H4" s="35"/>
      <c r="I4" s="22"/>
      <c r="J4" s="22"/>
      <c r="K4" s="22"/>
      <c r="L4" s="22"/>
      <c r="M4" s="22"/>
      <c r="N4"/>
      <c r="O4"/>
      <c r="P4"/>
    </row>
    <row r="5" spans="1:16" ht="12.75" customHeight="1">
      <c r="A5" s="24"/>
      <c r="B5" s="24"/>
      <c r="C5" s="24"/>
      <c r="D5" s="24"/>
      <c r="E5" s="24"/>
      <c r="F5" s="24"/>
      <c r="G5" s="24"/>
      <c r="H5" s="24"/>
      <c r="M5"/>
      <c r="N5"/>
      <c r="O5"/>
      <c r="P5"/>
    </row>
    <row r="6" spans="1:13" ht="12.75" customHeight="1">
      <c r="A6" s="25"/>
      <c r="B6" s="25"/>
      <c r="C6" s="25"/>
      <c r="D6" s="25"/>
      <c r="E6" s="25"/>
      <c r="F6" s="36" t="s">
        <v>84</v>
      </c>
      <c r="G6" s="36"/>
      <c r="H6" s="27">
        <v>69</v>
      </c>
      <c r="I6" s="7"/>
      <c r="J6" s="7"/>
      <c r="K6" s="7"/>
      <c r="L6" s="7"/>
      <c r="M6" s="7"/>
    </row>
    <row r="7" spans="1:13" ht="12.75">
      <c r="A7" s="26"/>
      <c r="B7" s="26"/>
      <c r="C7" s="26"/>
      <c r="D7" s="26"/>
      <c r="E7" s="26"/>
      <c r="F7" s="26"/>
      <c r="G7" s="26"/>
      <c r="H7" s="26"/>
      <c r="I7" s="7"/>
      <c r="J7" s="7"/>
      <c r="K7" s="7"/>
      <c r="L7" s="7"/>
      <c r="M7" s="7"/>
    </row>
    <row r="8" spans="1:23" ht="27">
      <c r="A8" s="21" t="s">
        <v>0</v>
      </c>
      <c r="B8" s="21" t="s">
        <v>81</v>
      </c>
      <c r="C8" s="21" t="s">
        <v>82</v>
      </c>
      <c r="D8" s="21" t="s">
        <v>52</v>
      </c>
      <c r="E8" s="21" t="s">
        <v>16</v>
      </c>
      <c r="F8" s="21" t="s">
        <v>12</v>
      </c>
      <c r="G8" s="21" t="s">
        <v>13</v>
      </c>
      <c r="H8" s="21" t="s">
        <v>2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17" ht="12.75" customHeight="1">
      <c r="A9" s="29" t="s">
        <v>91</v>
      </c>
      <c r="B9" s="30"/>
      <c r="C9" s="30"/>
      <c r="D9" s="30"/>
      <c r="E9" s="30"/>
      <c r="F9" s="30"/>
      <c r="G9" s="30"/>
      <c r="H9" s="31"/>
      <c r="I9" s="5"/>
      <c r="J9" s="5"/>
      <c r="K9" s="5"/>
      <c r="L9" s="5"/>
      <c r="M9" s="5"/>
      <c r="N9" s="5"/>
      <c r="O9" s="5"/>
      <c r="P9" s="5"/>
      <c r="Q9" s="5"/>
    </row>
    <row r="10" spans="1:16" ht="12.75">
      <c r="A10" s="13" t="s">
        <v>21</v>
      </c>
      <c r="B10" s="4">
        <v>684</v>
      </c>
      <c r="C10" s="37">
        <f>B10*$H$6</f>
        <v>47196</v>
      </c>
      <c r="D10" s="1">
        <v>0.3</v>
      </c>
      <c r="E10" s="1" t="s">
        <v>24</v>
      </c>
      <c r="F10" s="1" t="s">
        <v>1</v>
      </c>
      <c r="G10" s="1" t="s">
        <v>10</v>
      </c>
      <c r="H10" s="1">
        <v>17</v>
      </c>
      <c r="I10"/>
      <c r="J10"/>
      <c r="K10"/>
      <c r="L10"/>
      <c r="M10"/>
      <c r="N10"/>
      <c r="O10"/>
      <c r="P10"/>
    </row>
    <row r="11" spans="1:16" ht="12.75">
      <c r="A11" s="13" t="s">
        <v>22</v>
      </c>
      <c r="B11" s="4">
        <v>650</v>
      </c>
      <c r="C11" s="37">
        <f aca="true" t="shared" si="0" ref="C11:C34">B11*$H$6</f>
        <v>44850</v>
      </c>
      <c r="D11" s="1">
        <v>0.5</v>
      </c>
      <c r="E11" s="1" t="s">
        <v>23</v>
      </c>
      <c r="F11" s="1" t="s">
        <v>1</v>
      </c>
      <c r="G11" s="1" t="s">
        <v>10</v>
      </c>
      <c r="H11" s="1">
        <v>17</v>
      </c>
      <c r="I11"/>
      <c r="J11"/>
      <c r="K11"/>
      <c r="L11"/>
      <c r="M11"/>
      <c r="N11"/>
      <c r="O11"/>
      <c r="P11"/>
    </row>
    <row r="12" spans="1:16" ht="12.75">
      <c r="A12" s="13" t="s">
        <v>25</v>
      </c>
      <c r="B12" s="4">
        <v>625</v>
      </c>
      <c r="C12" s="37">
        <f t="shared" si="0"/>
        <v>43125</v>
      </c>
      <c r="D12" s="1">
        <v>0.7</v>
      </c>
      <c r="E12" s="1" t="s">
        <v>26</v>
      </c>
      <c r="F12" s="1" t="s">
        <v>1</v>
      </c>
      <c r="G12" s="1" t="s">
        <v>10</v>
      </c>
      <c r="H12" s="1">
        <v>17</v>
      </c>
      <c r="I12"/>
      <c r="J12"/>
      <c r="K12"/>
      <c r="L12"/>
      <c r="M12"/>
      <c r="N12"/>
      <c r="O12"/>
      <c r="P12"/>
    </row>
    <row r="13" spans="1:16" ht="12.75">
      <c r="A13" s="13" t="s">
        <v>27</v>
      </c>
      <c r="B13" s="4">
        <v>405</v>
      </c>
      <c r="C13" s="37">
        <f t="shared" si="0"/>
        <v>27945</v>
      </c>
      <c r="D13" s="1">
        <v>1</v>
      </c>
      <c r="E13" s="1" t="s">
        <v>9</v>
      </c>
      <c r="F13" s="1" t="s">
        <v>1</v>
      </c>
      <c r="G13" s="1" t="s">
        <v>10</v>
      </c>
      <c r="H13" s="1">
        <v>16</v>
      </c>
      <c r="I13"/>
      <c r="J13"/>
      <c r="K13"/>
      <c r="L13"/>
      <c r="M13"/>
      <c r="N13"/>
      <c r="O13"/>
      <c r="P13"/>
    </row>
    <row r="14" spans="1:16" ht="12.75">
      <c r="A14" s="13" t="s">
        <v>28</v>
      </c>
      <c r="B14" s="4">
        <v>650</v>
      </c>
      <c r="C14" s="37">
        <f t="shared" si="0"/>
        <v>44850</v>
      </c>
      <c r="D14" s="1">
        <v>1.5</v>
      </c>
      <c r="E14" s="1" t="s">
        <v>30</v>
      </c>
      <c r="F14" s="1" t="s">
        <v>1</v>
      </c>
      <c r="G14" s="1" t="s">
        <v>10</v>
      </c>
      <c r="H14" s="1">
        <v>24</v>
      </c>
      <c r="I14"/>
      <c r="J14"/>
      <c r="K14"/>
      <c r="L14"/>
      <c r="M14"/>
      <c r="N14"/>
      <c r="O14"/>
      <c r="P14"/>
    </row>
    <row r="15" spans="1:16" ht="12.75">
      <c r="A15" s="13" t="s">
        <v>31</v>
      </c>
      <c r="B15" s="4">
        <v>684</v>
      </c>
      <c r="C15" s="37">
        <f t="shared" si="0"/>
        <v>47196</v>
      </c>
      <c r="D15" s="1">
        <v>2</v>
      </c>
      <c r="E15" s="14" t="s">
        <v>32</v>
      </c>
      <c r="F15" s="1" t="s">
        <v>1</v>
      </c>
      <c r="G15" s="1" t="s">
        <v>10</v>
      </c>
      <c r="H15" s="1">
        <v>25</v>
      </c>
      <c r="I15"/>
      <c r="J15"/>
      <c r="K15"/>
      <c r="L15"/>
      <c r="M15"/>
      <c r="N15"/>
      <c r="O15"/>
      <c r="P15"/>
    </row>
    <row r="16" spans="1:16" ht="12.75">
      <c r="A16" s="13" t="s">
        <v>33</v>
      </c>
      <c r="B16" s="4">
        <v>450</v>
      </c>
      <c r="C16" s="37">
        <f t="shared" si="0"/>
        <v>31050</v>
      </c>
      <c r="D16" s="1">
        <v>2.5</v>
      </c>
      <c r="E16" s="1" t="s">
        <v>9</v>
      </c>
      <c r="F16" s="1" t="s">
        <v>1</v>
      </c>
      <c r="G16" s="1" t="s">
        <v>10</v>
      </c>
      <c r="H16" s="1">
        <v>24</v>
      </c>
      <c r="I16"/>
      <c r="J16"/>
      <c r="K16"/>
      <c r="L16"/>
      <c r="M16"/>
      <c r="N16"/>
      <c r="O16"/>
      <c r="P16"/>
    </row>
    <row r="17" spans="1:16" ht="12.75">
      <c r="A17" s="13" t="s">
        <v>34</v>
      </c>
      <c r="B17" s="4">
        <v>848</v>
      </c>
      <c r="C17" s="37">
        <f t="shared" si="0"/>
        <v>58512</v>
      </c>
      <c r="D17" s="12" t="s">
        <v>88</v>
      </c>
      <c r="E17" s="1" t="s">
        <v>29</v>
      </c>
      <c r="F17" s="1" t="s">
        <v>1</v>
      </c>
      <c r="G17" s="1" t="s">
        <v>10</v>
      </c>
      <c r="H17" s="1">
        <v>28</v>
      </c>
      <c r="I17"/>
      <c r="J17"/>
      <c r="K17"/>
      <c r="L17"/>
      <c r="M17"/>
      <c r="N17"/>
      <c r="O17"/>
      <c r="P17"/>
    </row>
    <row r="18" spans="1:16" ht="12.75">
      <c r="A18" s="13" t="s">
        <v>35</v>
      </c>
      <c r="B18" s="4">
        <v>1043</v>
      </c>
      <c r="C18" s="37">
        <f t="shared" si="0"/>
        <v>71967</v>
      </c>
      <c r="D18" s="12" t="s">
        <v>87</v>
      </c>
      <c r="E18" s="1" t="s">
        <v>29</v>
      </c>
      <c r="F18" s="1" t="s">
        <v>1</v>
      </c>
      <c r="G18" s="1" t="s">
        <v>36</v>
      </c>
      <c r="H18" s="1">
        <v>41</v>
      </c>
      <c r="I18"/>
      <c r="J18"/>
      <c r="K18"/>
      <c r="L18"/>
      <c r="M18"/>
      <c r="N18"/>
      <c r="O18"/>
      <c r="P18"/>
    </row>
    <row r="19" spans="1:16" ht="12.75">
      <c r="A19" s="13" t="s">
        <v>17</v>
      </c>
      <c r="B19" s="4">
        <v>585</v>
      </c>
      <c r="C19" s="37">
        <f t="shared" si="0"/>
        <v>40365</v>
      </c>
      <c r="D19" s="10" t="s">
        <v>86</v>
      </c>
      <c r="E19" s="1" t="s">
        <v>9</v>
      </c>
      <c r="F19" s="1" t="s">
        <v>1</v>
      </c>
      <c r="G19" s="1" t="s">
        <v>10</v>
      </c>
      <c r="H19" s="1">
        <v>28</v>
      </c>
      <c r="I19"/>
      <c r="J19"/>
      <c r="K19"/>
      <c r="L19"/>
      <c r="M19"/>
      <c r="N19"/>
      <c r="O19"/>
      <c r="P19"/>
    </row>
    <row r="20" spans="1:16" ht="12.75">
      <c r="A20" s="13" t="s">
        <v>18</v>
      </c>
      <c r="B20" s="4">
        <v>992</v>
      </c>
      <c r="C20" s="37">
        <f t="shared" si="0"/>
        <v>68448</v>
      </c>
      <c r="D20" s="11" t="s">
        <v>85</v>
      </c>
      <c r="E20" s="1" t="s">
        <v>9</v>
      </c>
      <c r="F20" s="1" t="s">
        <v>1</v>
      </c>
      <c r="G20" s="1" t="s">
        <v>11</v>
      </c>
      <c r="H20" s="1">
        <v>41</v>
      </c>
      <c r="I20"/>
      <c r="J20"/>
      <c r="K20"/>
      <c r="L20"/>
      <c r="M20"/>
      <c r="N20"/>
      <c r="O20"/>
      <c r="P20"/>
    </row>
    <row r="21" spans="1:16" ht="12.75">
      <c r="A21" s="13" t="s">
        <v>19</v>
      </c>
      <c r="B21" s="4">
        <v>1155</v>
      </c>
      <c r="C21" s="37">
        <f t="shared" si="0"/>
        <v>79695</v>
      </c>
      <c r="D21" s="11">
        <v>10</v>
      </c>
      <c r="E21" s="1" t="s">
        <v>9</v>
      </c>
      <c r="F21" s="1" t="s">
        <v>1</v>
      </c>
      <c r="G21" s="1" t="s">
        <v>11</v>
      </c>
      <c r="H21" s="1">
        <v>47</v>
      </c>
      <c r="I21"/>
      <c r="J21"/>
      <c r="K21"/>
      <c r="L21"/>
      <c r="M21"/>
      <c r="N21"/>
      <c r="O21"/>
      <c r="P21"/>
    </row>
    <row r="22" spans="1:16" ht="12.75">
      <c r="A22" s="13" t="s">
        <v>20</v>
      </c>
      <c r="B22" s="4">
        <v>1317</v>
      </c>
      <c r="C22" s="37">
        <f t="shared" si="0"/>
        <v>90873</v>
      </c>
      <c r="D22" s="11">
        <v>15</v>
      </c>
      <c r="E22" s="1" t="s">
        <v>9</v>
      </c>
      <c r="F22" s="1" t="s">
        <v>1</v>
      </c>
      <c r="G22" s="1" t="s">
        <v>11</v>
      </c>
      <c r="H22" s="1">
        <v>55</v>
      </c>
      <c r="I22"/>
      <c r="J22"/>
      <c r="K22"/>
      <c r="L22"/>
      <c r="M22"/>
      <c r="N22"/>
      <c r="O22"/>
      <c r="P22"/>
    </row>
    <row r="23" spans="1:16" ht="12.75">
      <c r="A23" s="13" t="s">
        <v>37</v>
      </c>
      <c r="B23" s="4">
        <v>1984</v>
      </c>
      <c r="C23" s="37">
        <f t="shared" si="0"/>
        <v>136896</v>
      </c>
      <c r="D23" s="1">
        <v>20</v>
      </c>
      <c r="E23" s="1" t="s">
        <v>9</v>
      </c>
      <c r="F23" s="1" t="s">
        <v>1</v>
      </c>
      <c r="G23" s="1" t="s">
        <v>40</v>
      </c>
      <c r="H23" s="1">
        <v>92</v>
      </c>
      <c r="I23"/>
      <c r="J23"/>
      <c r="K23"/>
      <c r="L23"/>
      <c r="M23"/>
      <c r="N23"/>
      <c r="O23"/>
      <c r="P23"/>
    </row>
    <row r="24" spans="1:16" ht="12" customHeight="1">
      <c r="A24" s="13" t="s">
        <v>38</v>
      </c>
      <c r="B24" s="4">
        <v>2677</v>
      </c>
      <c r="C24" s="37">
        <f t="shared" si="0"/>
        <v>184713</v>
      </c>
      <c r="D24" s="1">
        <v>25</v>
      </c>
      <c r="E24" s="1" t="s">
        <v>9</v>
      </c>
      <c r="F24" s="1" t="s">
        <v>1</v>
      </c>
      <c r="G24" s="1" t="s">
        <v>39</v>
      </c>
      <c r="H24" s="1">
        <v>115</v>
      </c>
      <c r="I24"/>
      <c r="J24"/>
      <c r="K24"/>
      <c r="L24"/>
      <c r="M24"/>
      <c r="N24"/>
      <c r="O24"/>
      <c r="P24"/>
    </row>
    <row r="25" spans="1:16" ht="12" customHeight="1">
      <c r="A25" s="40" t="s">
        <v>92</v>
      </c>
      <c r="B25" s="38"/>
      <c r="C25" s="38"/>
      <c r="D25" s="38"/>
      <c r="E25" s="38"/>
      <c r="F25" s="38"/>
      <c r="G25" s="38"/>
      <c r="H25" s="39"/>
      <c r="I25"/>
      <c r="J25"/>
      <c r="K25"/>
      <c r="L25"/>
      <c r="M25"/>
      <c r="N25"/>
      <c r="O25"/>
      <c r="P25"/>
    </row>
    <row r="26" spans="1:16" ht="12.75">
      <c r="A26" s="13" t="s">
        <v>44</v>
      </c>
      <c r="B26" s="4">
        <v>3677</v>
      </c>
      <c r="C26" s="37">
        <f t="shared" si="0"/>
        <v>253713</v>
      </c>
      <c r="D26" s="1">
        <v>15</v>
      </c>
      <c r="E26" s="1" t="s">
        <v>24</v>
      </c>
      <c r="F26" s="1" t="s">
        <v>1</v>
      </c>
      <c r="G26" s="1" t="s">
        <v>53</v>
      </c>
      <c r="H26" s="1">
        <v>210</v>
      </c>
      <c r="I26"/>
      <c r="J26"/>
      <c r="K26"/>
      <c r="L26"/>
      <c r="M26"/>
      <c r="N26"/>
      <c r="O26"/>
      <c r="P26"/>
    </row>
    <row r="27" spans="1:16" ht="12.75">
      <c r="A27" s="13" t="s">
        <v>45</v>
      </c>
      <c r="B27" s="4">
        <v>3215</v>
      </c>
      <c r="C27" s="37">
        <f t="shared" si="0"/>
        <v>221835</v>
      </c>
      <c r="D27" s="1">
        <v>20</v>
      </c>
      <c r="E27" s="1" t="s">
        <v>29</v>
      </c>
      <c r="F27" s="1" t="s">
        <v>1</v>
      </c>
      <c r="G27" s="1" t="s">
        <v>53</v>
      </c>
      <c r="H27" s="1">
        <v>180</v>
      </c>
      <c r="I27"/>
      <c r="J27"/>
      <c r="K27"/>
      <c r="L27"/>
      <c r="M27"/>
      <c r="N27"/>
      <c r="O27"/>
      <c r="P27"/>
    </row>
    <row r="28" spans="1:16" ht="12.75">
      <c r="A28" s="13" t="s">
        <v>46</v>
      </c>
      <c r="B28" s="4">
        <v>4019</v>
      </c>
      <c r="C28" s="37">
        <f t="shared" si="0"/>
        <v>277311</v>
      </c>
      <c r="D28" s="1">
        <v>25</v>
      </c>
      <c r="E28" s="1" t="s">
        <v>29</v>
      </c>
      <c r="F28" s="1" t="s">
        <v>1</v>
      </c>
      <c r="G28" s="1" t="s">
        <v>54</v>
      </c>
      <c r="H28" s="1">
        <v>200</v>
      </c>
      <c r="I28"/>
      <c r="J28"/>
      <c r="K28"/>
      <c r="L28"/>
      <c r="M28"/>
      <c r="N28"/>
      <c r="O28"/>
      <c r="P28"/>
    </row>
    <row r="29" spans="1:16" ht="12.75">
      <c r="A29" s="13" t="s">
        <v>47</v>
      </c>
      <c r="B29" s="4">
        <v>3061</v>
      </c>
      <c r="C29" s="37">
        <f t="shared" si="0"/>
        <v>211209</v>
      </c>
      <c r="D29" s="1">
        <v>35</v>
      </c>
      <c r="E29" s="1" t="s">
        <v>9</v>
      </c>
      <c r="F29" s="1" t="s">
        <v>1</v>
      </c>
      <c r="G29" s="1" t="s">
        <v>53</v>
      </c>
      <c r="H29" s="1">
        <v>180</v>
      </c>
      <c r="I29"/>
      <c r="J29"/>
      <c r="K29"/>
      <c r="L29"/>
      <c r="M29"/>
      <c r="N29"/>
      <c r="O29"/>
      <c r="P29"/>
    </row>
    <row r="30" spans="1:16" ht="12.75">
      <c r="A30" s="13" t="s">
        <v>48</v>
      </c>
      <c r="B30" s="4">
        <v>3822</v>
      </c>
      <c r="C30" s="37">
        <f t="shared" si="0"/>
        <v>263718</v>
      </c>
      <c r="D30" s="1">
        <v>45</v>
      </c>
      <c r="E30" s="1" t="s">
        <v>9</v>
      </c>
      <c r="F30" s="1" t="s">
        <v>1</v>
      </c>
      <c r="G30" s="1" t="s">
        <v>54</v>
      </c>
      <c r="H30" s="1">
        <v>200</v>
      </c>
      <c r="I30"/>
      <c r="J30"/>
      <c r="K30"/>
      <c r="L30"/>
      <c r="M30"/>
      <c r="N30"/>
      <c r="O30"/>
      <c r="P30"/>
    </row>
    <row r="31" spans="1:16" ht="12.75">
      <c r="A31" s="13" t="s">
        <v>49</v>
      </c>
      <c r="B31" s="4">
        <v>5113</v>
      </c>
      <c r="C31" s="37">
        <f t="shared" si="0"/>
        <v>352797</v>
      </c>
      <c r="D31" s="1">
        <v>60</v>
      </c>
      <c r="E31" s="1" t="s">
        <v>9</v>
      </c>
      <c r="F31" s="1" t="s">
        <v>1</v>
      </c>
      <c r="G31" s="1" t="s">
        <v>55</v>
      </c>
      <c r="H31" s="1">
        <v>320</v>
      </c>
      <c r="I31"/>
      <c r="J31"/>
      <c r="K31"/>
      <c r="L31"/>
      <c r="M31"/>
      <c r="N31"/>
      <c r="O31"/>
      <c r="P31"/>
    </row>
    <row r="32" spans="1:16" ht="12.75">
      <c r="A32" s="13" t="s">
        <v>50</v>
      </c>
      <c r="B32" s="4">
        <v>6088</v>
      </c>
      <c r="C32" s="37">
        <f t="shared" si="0"/>
        <v>420072</v>
      </c>
      <c r="D32" s="1">
        <v>80</v>
      </c>
      <c r="E32" s="1" t="s">
        <v>9</v>
      </c>
      <c r="F32" s="1" t="s">
        <v>1</v>
      </c>
      <c r="G32" s="1" t="s">
        <v>55</v>
      </c>
      <c r="H32" s="1">
        <v>390</v>
      </c>
      <c r="I32"/>
      <c r="J32"/>
      <c r="K32"/>
      <c r="L32"/>
      <c r="M32"/>
      <c r="N32"/>
      <c r="O32"/>
      <c r="P32"/>
    </row>
    <row r="33" spans="1:16" ht="12.75">
      <c r="A33" s="13" t="s">
        <v>51</v>
      </c>
      <c r="B33" s="4">
        <v>7858</v>
      </c>
      <c r="C33" s="37">
        <f t="shared" si="0"/>
        <v>542202</v>
      </c>
      <c r="D33" s="1">
        <v>100</v>
      </c>
      <c r="E33" s="1" t="s">
        <v>9</v>
      </c>
      <c r="F33" s="1" t="s">
        <v>1</v>
      </c>
      <c r="G33" s="1" t="s">
        <v>55</v>
      </c>
      <c r="H33" s="1">
        <v>550</v>
      </c>
      <c r="I33"/>
      <c r="J33"/>
      <c r="K33"/>
      <c r="L33"/>
      <c r="M33"/>
      <c r="N33"/>
      <c r="O33"/>
      <c r="P33"/>
    </row>
    <row r="34" spans="1:16" ht="12.75">
      <c r="A34" s="13" t="s">
        <v>56</v>
      </c>
      <c r="B34" s="4">
        <v>7176</v>
      </c>
      <c r="C34" s="37">
        <f t="shared" si="0"/>
        <v>495144</v>
      </c>
      <c r="D34" s="1">
        <v>135</v>
      </c>
      <c r="E34" s="1" t="s">
        <v>9</v>
      </c>
      <c r="F34" s="1" t="s">
        <v>1</v>
      </c>
      <c r="G34" s="1" t="s">
        <v>57</v>
      </c>
      <c r="H34" s="1">
        <v>650</v>
      </c>
      <c r="I34"/>
      <c r="J34"/>
      <c r="K34"/>
      <c r="L34"/>
      <c r="M34"/>
      <c r="N34"/>
      <c r="O34"/>
      <c r="P34"/>
    </row>
    <row r="35" spans="1:16" ht="11.25" customHeight="1">
      <c r="A35" s="32" t="s">
        <v>89</v>
      </c>
      <c r="B35" s="33"/>
      <c r="C35" s="33"/>
      <c r="D35" s="33"/>
      <c r="E35" s="33"/>
      <c r="F35" s="33"/>
      <c r="G35" s="33"/>
      <c r="H35" s="34"/>
      <c r="I35"/>
      <c r="J35"/>
      <c r="K35"/>
      <c r="L35"/>
      <c r="M35"/>
      <c r="N35"/>
      <c r="O35"/>
      <c r="P35"/>
    </row>
    <row r="36" spans="1:16" ht="12.75">
      <c r="A36" s="13" t="s">
        <v>41</v>
      </c>
      <c r="B36" s="4">
        <v>1890</v>
      </c>
      <c r="C36" s="37">
        <f>B36*$H$6</f>
        <v>130410</v>
      </c>
      <c r="D36" s="1">
        <v>10</v>
      </c>
      <c r="E36" s="1" t="s">
        <v>9</v>
      </c>
      <c r="F36" s="1" t="s">
        <v>1</v>
      </c>
      <c r="G36" s="1" t="s">
        <v>36</v>
      </c>
      <c r="H36" s="1">
        <v>32</v>
      </c>
      <c r="I36"/>
      <c r="J36"/>
      <c r="K36"/>
      <c r="L36"/>
      <c r="M36"/>
      <c r="N36"/>
      <c r="O36"/>
      <c r="P36"/>
    </row>
    <row r="37" spans="1:16" ht="12.75">
      <c r="A37" s="13" t="s">
        <v>42</v>
      </c>
      <c r="B37" s="4">
        <v>2044</v>
      </c>
      <c r="C37" s="37">
        <f>B37*$H$6</f>
        <v>141036</v>
      </c>
      <c r="D37" s="1">
        <v>15</v>
      </c>
      <c r="E37" s="1" t="s">
        <v>9</v>
      </c>
      <c r="F37" s="1" t="s">
        <v>1</v>
      </c>
      <c r="G37" s="1" t="s">
        <v>36</v>
      </c>
      <c r="H37" s="1">
        <v>40</v>
      </c>
      <c r="I37"/>
      <c r="J37"/>
      <c r="K37"/>
      <c r="L37"/>
      <c r="M37"/>
      <c r="N37"/>
      <c r="O37"/>
      <c r="P37"/>
    </row>
    <row r="38" spans="1:16" ht="12.75">
      <c r="A38" s="13" t="s">
        <v>43</v>
      </c>
      <c r="B38" s="4">
        <v>2386</v>
      </c>
      <c r="C38" s="37">
        <f>B38*$H$6</f>
        <v>164634</v>
      </c>
      <c r="D38" s="1">
        <v>20</v>
      </c>
      <c r="E38" s="1" t="s">
        <v>9</v>
      </c>
      <c r="F38" s="1" t="s">
        <v>1</v>
      </c>
      <c r="G38" s="1" t="s">
        <v>40</v>
      </c>
      <c r="H38" s="1">
        <v>57</v>
      </c>
      <c r="I38"/>
      <c r="J38"/>
      <c r="K38"/>
      <c r="L38"/>
      <c r="M38"/>
      <c r="N38"/>
      <c r="O38"/>
      <c r="P38"/>
    </row>
    <row r="39" spans="1:16" ht="11.25" customHeight="1">
      <c r="A39" s="32" t="s">
        <v>90</v>
      </c>
      <c r="B39" s="33"/>
      <c r="C39" s="33"/>
      <c r="D39" s="33"/>
      <c r="E39" s="33"/>
      <c r="F39" s="33"/>
      <c r="G39" s="33"/>
      <c r="H39" s="34"/>
      <c r="I39"/>
      <c r="J39"/>
      <c r="K39"/>
      <c r="L39"/>
      <c r="M39"/>
      <c r="N39"/>
      <c r="O39"/>
      <c r="P39"/>
    </row>
    <row r="40" spans="1:16" ht="12.75">
      <c r="A40" s="13" t="s">
        <v>58</v>
      </c>
      <c r="B40" s="4">
        <v>3002</v>
      </c>
      <c r="C40" s="37">
        <f>B40*$H$6</f>
        <v>207138</v>
      </c>
      <c r="D40" s="1">
        <v>2</v>
      </c>
      <c r="E40" s="1" t="s">
        <v>24</v>
      </c>
      <c r="F40" s="1" t="s">
        <v>1</v>
      </c>
      <c r="G40" s="23" t="s">
        <v>59</v>
      </c>
      <c r="H40" s="14">
        <v>100</v>
      </c>
      <c r="I40"/>
      <c r="J40"/>
      <c r="K40"/>
      <c r="L40"/>
      <c r="M40"/>
      <c r="N40"/>
      <c r="O40"/>
      <c r="P40"/>
    </row>
    <row r="41" spans="1:16" ht="12.75">
      <c r="A41" s="13" t="s">
        <v>60</v>
      </c>
      <c r="B41" s="4">
        <v>2625</v>
      </c>
      <c r="C41" s="37">
        <f aca="true" t="shared" si="1" ref="C41:C59">B41*$H$6</f>
        <v>181125</v>
      </c>
      <c r="D41" s="1">
        <v>3</v>
      </c>
      <c r="E41" s="1" t="s">
        <v>29</v>
      </c>
      <c r="F41" s="1" t="s">
        <v>1</v>
      </c>
      <c r="G41" s="23" t="s">
        <v>59</v>
      </c>
      <c r="H41" s="14">
        <v>90</v>
      </c>
      <c r="I41"/>
      <c r="J41"/>
      <c r="K41"/>
      <c r="L41"/>
      <c r="M41"/>
      <c r="N41"/>
      <c r="O41"/>
      <c r="P41"/>
    </row>
    <row r="42" spans="1:16" ht="12.75">
      <c r="A42" s="13" t="s">
        <v>61</v>
      </c>
      <c r="B42" s="4">
        <v>2753</v>
      </c>
      <c r="C42" s="37">
        <f t="shared" si="1"/>
        <v>189957</v>
      </c>
      <c r="D42" s="1">
        <v>4</v>
      </c>
      <c r="E42" s="1" t="s">
        <v>29</v>
      </c>
      <c r="F42" s="1" t="s">
        <v>1</v>
      </c>
      <c r="G42" s="23" t="s">
        <v>59</v>
      </c>
      <c r="H42" s="14">
        <v>96</v>
      </c>
      <c r="I42"/>
      <c r="J42"/>
      <c r="K42"/>
      <c r="L42"/>
      <c r="M42"/>
      <c r="N42"/>
      <c r="O42"/>
      <c r="P42"/>
    </row>
    <row r="43" spans="1:16" ht="12.75">
      <c r="A43" s="13" t="s">
        <v>62</v>
      </c>
      <c r="B43" s="4">
        <v>2497</v>
      </c>
      <c r="C43" s="37">
        <f t="shared" si="1"/>
        <v>172293</v>
      </c>
      <c r="D43" s="1">
        <v>5</v>
      </c>
      <c r="E43" s="1" t="s">
        <v>29</v>
      </c>
      <c r="F43" s="1" t="s">
        <v>1</v>
      </c>
      <c r="G43" s="23" t="s">
        <v>59</v>
      </c>
      <c r="H43" s="14">
        <v>100</v>
      </c>
      <c r="N43"/>
      <c r="O43"/>
      <c r="P43"/>
    </row>
    <row r="44" spans="1:16" ht="12.75">
      <c r="A44" s="13" t="s">
        <v>63</v>
      </c>
      <c r="B44" s="4">
        <v>3104</v>
      </c>
      <c r="C44" s="37">
        <f t="shared" si="1"/>
        <v>214176</v>
      </c>
      <c r="D44" s="1">
        <v>7</v>
      </c>
      <c r="E44" s="1" t="s">
        <v>29</v>
      </c>
      <c r="F44" s="1" t="s">
        <v>1</v>
      </c>
      <c r="G44" s="23" t="s">
        <v>59</v>
      </c>
      <c r="H44" s="14">
        <v>110</v>
      </c>
      <c r="N44"/>
      <c r="O44"/>
      <c r="P44"/>
    </row>
    <row r="45" spans="1:16" ht="12.75">
      <c r="A45" s="13" t="s">
        <v>64</v>
      </c>
      <c r="B45" s="4">
        <v>2616</v>
      </c>
      <c r="C45" s="37">
        <f t="shared" si="1"/>
        <v>180504</v>
      </c>
      <c r="D45" s="1">
        <v>10</v>
      </c>
      <c r="E45" s="1" t="s">
        <v>9</v>
      </c>
      <c r="F45" s="1" t="s">
        <v>1</v>
      </c>
      <c r="G45" s="23" t="s">
        <v>59</v>
      </c>
      <c r="H45" s="14">
        <v>96</v>
      </c>
      <c r="N45"/>
      <c r="O45"/>
      <c r="P45"/>
    </row>
    <row r="46" spans="1:16" ht="12.75">
      <c r="A46" s="13" t="s">
        <v>65</v>
      </c>
      <c r="B46" s="4">
        <v>2958</v>
      </c>
      <c r="C46" s="37">
        <f t="shared" si="1"/>
        <v>204102</v>
      </c>
      <c r="D46" s="1">
        <v>15</v>
      </c>
      <c r="E46" s="1" t="s">
        <v>9</v>
      </c>
      <c r="F46" s="1" t="s">
        <v>1</v>
      </c>
      <c r="G46" s="23" t="s">
        <v>59</v>
      </c>
      <c r="H46" s="14">
        <v>110</v>
      </c>
      <c r="N46"/>
      <c r="O46"/>
      <c r="P46"/>
    </row>
    <row r="47" spans="1:16" ht="12.75">
      <c r="A47" s="13" t="s">
        <v>66</v>
      </c>
      <c r="B47" s="4">
        <v>3574</v>
      </c>
      <c r="C47" s="37">
        <f t="shared" si="1"/>
        <v>246606</v>
      </c>
      <c r="D47" s="1">
        <v>20</v>
      </c>
      <c r="E47" s="1" t="s">
        <v>9</v>
      </c>
      <c r="F47" s="1" t="s">
        <v>1</v>
      </c>
      <c r="G47" s="23" t="s">
        <v>53</v>
      </c>
      <c r="H47" s="14">
        <v>155</v>
      </c>
      <c r="N47"/>
      <c r="O47"/>
      <c r="P47"/>
    </row>
    <row r="48" spans="1:16" ht="12.75">
      <c r="A48" s="13" t="s">
        <v>67</v>
      </c>
      <c r="B48" s="4">
        <v>4155</v>
      </c>
      <c r="C48" s="37">
        <f t="shared" si="1"/>
        <v>286695</v>
      </c>
      <c r="D48" s="1">
        <v>30</v>
      </c>
      <c r="E48" s="1" t="s">
        <v>9</v>
      </c>
      <c r="F48" s="1" t="s">
        <v>1</v>
      </c>
      <c r="G48" s="23" t="s">
        <v>53</v>
      </c>
      <c r="H48" s="14">
        <v>180</v>
      </c>
      <c r="N48"/>
      <c r="O48"/>
      <c r="P48"/>
    </row>
    <row r="49" spans="1:16" ht="12.75">
      <c r="A49" s="13" t="s">
        <v>68</v>
      </c>
      <c r="B49" s="4">
        <v>5036</v>
      </c>
      <c r="C49" s="37">
        <f t="shared" si="1"/>
        <v>347484</v>
      </c>
      <c r="D49" s="1">
        <v>45</v>
      </c>
      <c r="E49" s="1" t="s">
        <v>9</v>
      </c>
      <c r="F49" s="1" t="s">
        <v>1</v>
      </c>
      <c r="G49" s="23" t="s">
        <v>53</v>
      </c>
      <c r="H49" s="14">
        <v>200</v>
      </c>
      <c r="N49"/>
      <c r="O49"/>
      <c r="P49"/>
    </row>
    <row r="50" spans="1:16" ht="12.75">
      <c r="A50" s="13" t="s">
        <v>69</v>
      </c>
      <c r="B50" s="4">
        <v>5977</v>
      </c>
      <c r="C50" s="37">
        <f t="shared" si="1"/>
        <v>412413</v>
      </c>
      <c r="D50" s="1">
        <v>60</v>
      </c>
      <c r="E50" s="1" t="s">
        <v>9</v>
      </c>
      <c r="F50" s="1" t="s">
        <v>1</v>
      </c>
      <c r="G50" s="14" t="s">
        <v>70</v>
      </c>
      <c r="H50" s="14">
        <v>310</v>
      </c>
      <c r="N50"/>
      <c r="O50"/>
      <c r="P50"/>
    </row>
    <row r="51" spans="1:16" ht="12.75">
      <c r="A51" s="13" t="s">
        <v>71</v>
      </c>
      <c r="B51" s="4">
        <v>7054</v>
      </c>
      <c r="C51" s="37">
        <f t="shared" si="1"/>
        <v>486726</v>
      </c>
      <c r="D51" s="1">
        <v>80</v>
      </c>
      <c r="E51" s="1" t="s">
        <v>9</v>
      </c>
      <c r="F51" s="1" t="s">
        <v>1</v>
      </c>
      <c r="G51" s="14" t="s">
        <v>55</v>
      </c>
      <c r="H51" s="14">
        <v>430</v>
      </c>
      <c r="N51"/>
      <c r="O51"/>
      <c r="P51"/>
    </row>
    <row r="52" spans="1:16" ht="12.75">
      <c r="A52" s="13" t="s">
        <v>72</v>
      </c>
      <c r="B52" s="4">
        <v>13338</v>
      </c>
      <c r="C52" s="37">
        <f t="shared" si="1"/>
        <v>920322</v>
      </c>
      <c r="D52" s="1">
        <v>90</v>
      </c>
      <c r="E52" s="1" t="s">
        <v>29</v>
      </c>
      <c r="F52" s="1" t="s">
        <v>1</v>
      </c>
      <c r="G52" s="14" t="s">
        <v>73</v>
      </c>
      <c r="H52" s="14">
        <v>710</v>
      </c>
      <c r="N52"/>
      <c r="O52"/>
      <c r="P52"/>
    </row>
    <row r="53" spans="1:16" ht="12.75">
      <c r="A53" s="13" t="s">
        <v>74</v>
      </c>
      <c r="B53" s="4">
        <v>8704</v>
      </c>
      <c r="C53" s="37">
        <f t="shared" si="1"/>
        <v>600576</v>
      </c>
      <c r="D53" s="1">
        <v>105</v>
      </c>
      <c r="E53" s="1" t="s">
        <v>9</v>
      </c>
      <c r="F53" s="1" t="s">
        <v>1</v>
      </c>
      <c r="G53" s="14" t="s">
        <v>57</v>
      </c>
      <c r="H53" s="14">
        <v>490</v>
      </c>
      <c r="N53"/>
      <c r="O53"/>
      <c r="P53"/>
    </row>
    <row r="54" spans="1:16" ht="12.75">
      <c r="A54" s="13" t="s">
        <v>75</v>
      </c>
      <c r="B54" s="4">
        <v>15356</v>
      </c>
      <c r="C54" s="37">
        <f t="shared" si="1"/>
        <v>1059564</v>
      </c>
      <c r="D54" s="1">
        <v>125</v>
      </c>
      <c r="E54" s="1" t="s">
        <v>29</v>
      </c>
      <c r="F54" s="1" t="s">
        <v>1</v>
      </c>
      <c r="G54" s="14" t="s">
        <v>73</v>
      </c>
      <c r="H54" s="14">
        <v>910</v>
      </c>
      <c r="N54"/>
      <c r="O54"/>
      <c r="P54"/>
    </row>
    <row r="55" spans="1:16" ht="12.75">
      <c r="A55" s="13" t="s">
        <v>76</v>
      </c>
      <c r="B55" s="4">
        <v>9593</v>
      </c>
      <c r="C55" s="37">
        <f t="shared" si="1"/>
        <v>661917</v>
      </c>
      <c r="D55" s="1">
        <v>135</v>
      </c>
      <c r="E55" s="1" t="s">
        <v>9</v>
      </c>
      <c r="F55" s="1" t="s">
        <v>1</v>
      </c>
      <c r="G55" s="14" t="s">
        <v>57</v>
      </c>
      <c r="H55" s="14">
        <v>580</v>
      </c>
      <c r="N55"/>
      <c r="O55"/>
      <c r="P55"/>
    </row>
    <row r="56" spans="1:16" ht="12.75">
      <c r="A56" s="13" t="s">
        <v>77</v>
      </c>
      <c r="B56" s="4">
        <v>12697</v>
      </c>
      <c r="C56" s="37">
        <f t="shared" si="1"/>
        <v>876093</v>
      </c>
      <c r="D56" s="1">
        <v>150</v>
      </c>
      <c r="E56" s="1" t="s">
        <v>9</v>
      </c>
      <c r="F56" s="1" t="s">
        <v>1</v>
      </c>
      <c r="G56" s="14" t="s">
        <v>73</v>
      </c>
      <c r="H56" s="14">
        <v>710</v>
      </c>
      <c r="N56"/>
      <c r="O56"/>
      <c r="P56"/>
    </row>
    <row r="57" spans="1:16" ht="12.75">
      <c r="A57" s="13" t="s">
        <v>78</v>
      </c>
      <c r="B57" s="4">
        <v>13638</v>
      </c>
      <c r="C57" s="37">
        <f t="shared" si="1"/>
        <v>941022</v>
      </c>
      <c r="D57" s="1">
        <v>175</v>
      </c>
      <c r="E57" s="1" t="s">
        <v>9</v>
      </c>
      <c r="F57" s="1" t="s">
        <v>1</v>
      </c>
      <c r="G57" s="14" t="s">
        <v>73</v>
      </c>
      <c r="H57" s="14">
        <v>880</v>
      </c>
      <c r="N57"/>
      <c r="O57"/>
      <c r="P57"/>
    </row>
    <row r="58" spans="1:16" ht="12.75">
      <c r="A58" s="13" t="s">
        <v>79</v>
      </c>
      <c r="B58" s="4">
        <v>14621</v>
      </c>
      <c r="C58" s="37">
        <f t="shared" si="1"/>
        <v>1008849</v>
      </c>
      <c r="D58" s="1">
        <v>200</v>
      </c>
      <c r="E58" s="1" t="s">
        <v>9</v>
      </c>
      <c r="F58" s="1" t="s">
        <v>1</v>
      </c>
      <c r="G58" s="14" t="s">
        <v>73</v>
      </c>
      <c r="H58" s="14">
        <v>910</v>
      </c>
      <c r="N58"/>
      <c r="O58"/>
      <c r="P58"/>
    </row>
    <row r="59" spans="1:16" ht="12.75">
      <c r="A59" s="13" t="s">
        <v>80</v>
      </c>
      <c r="B59" s="4">
        <v>16155</v>
      </c>
      <c r="C59" s="37">
        <f t="shared" si="1"/>
        <v>1114695</v>
      </c>
      <c r="D59" s="1">
        <v>250</v>
      </c>
      <c r="E59" s="1" t="s">
        <v>9</v>
      </c>
      <c r="F59" s="1" t="s">
        <v>1</v>
      </c>
      <c r="G59" s="14" t="s">
        <v>73</v>
      </c>
      <c r="H59" s="14">
        <v>980</v>
      </c>
      <c r="K59"/>
      <c r="L59"/>
      <c r="M59"/>
      <c r="N59"/>
      <c r="O59"/>
      <c r="P59"/>
    </row>
    <row r="60" spans="1:16" ht="12.75">
      <c r="A60" s="28" t="s">
        <v>3</v>
      </c>
      <c r="B60" s="28"/>
      <c r="C60" s="28"/>
      <c r="D60" s="28"/>
      <c r="E60" s="28"/>
      <c r="F60" s="28"/>
      <c r="G60" s="28"/>
      <c r="H60" s="28"/>
      <c r="N60"/>
      <c r="O60"/>
      <c r="P60"/>
    </row>
    <row r="61" spans="1:9" ht="12.75">
      <c r="A61" s="6"/>
      <c r="B61" s="6"/>
      <c r="C61" s="6"/>
      <c r="D61" s="6"/>
      <c r="E61" s="6"/>
      <c r="F61" s="6"/>
      <c r="G61" s="7"/>
      <c r="H61" s="7"/>
      <c r="I61" s="7"/>
    </row>
    <row r="62" spans="1:9" ht="12.75">
      <c r="A62" s="15" t="s">
        <v>14</v>
      </c>
      <c r="B62" s="16"/>
      <c r="C62" s="16"/>
      <c r="D62" s="16"/>
      <c r="E62" s="16"/>
      <c r="F62" s="16"/>
      <c r="G62" s="17"/>
      <c r="H62" s="18"/>
      <c r="I62" s="7"/>
    </row>
    <row r="63" spans="1:11" ht="12.75">
      <c r="A63" s="19" t="s">
        <v>4</v>
      </c>
      <c r="B63" s="20"/>
      <c r="C63" s="20"/>
      <c r="D63" s="20"/>
      <c r="E63" s="20"/>
      <c r="F63" s="20"/>
      <c r="G63" s="18"/>
      <c r="H63" s="18"/>
      <c r="I63" s="18"/>
      <c r="J63" s="9"/>
      <c r="K63" s="8"/>
    </row>
    <row r="64" spans="1:11" ht="12.75">
      <c r="A64" s="19" t="s">
        <v>5</v>
      </c>
      <c r="B64" s="20"/>
      <c r="C64" s="20"/>
      <c r="D64" s="20"/>
      <c r="E64" s="20"/>
      <c r="F64" s="20"/>
      <c r="G64" s="18"/>
      <c r="H64" s="18"/>
      <c r="I64" s="18"/>
      <c r="J64" s="9"/>
      <c r="K64" s="8"/>
    </row>
    <row r="65" spans="1:11" ht="12.75">
      <c r="A65" s="19" t="s">
        <v>6</v>
      </c>
      <c r="B65" s="20"/>
      <c r="C65" s="20"/>
      <c r="D65" s="20"/>
      <c r="E65" s="20"/>
      <c r="F65" s="20"/>
      <c r="G65" s="18"/>
      <c r="H65" s="18"/>
      <c r="I65" s="18"/>
      <c r="J65" s="9"/>
      <c r="K65" s="8"/>
    </row>
    <row r="66" spans="1:11" ht="12.75">
      <c r="A66" s="19" t="s">
        <v>15</v>
      </c>
      <c r="B66" s="20"/>
      <c r="C66" s="20"/>
      <c r="D66" s="20"/>
      <c r="E66" s="20"/>
      <c r="F66" s="20"/>
      <c r="G66" s="18"/>
      <c r="H66" s="18"/>
      <c r="I66" s="18"/>
      <c r="J66" s="9"/>
      <c r="K66" s="8"/>
    </row>
    <row r="67" spans="1:11" ht="12.75">
      <c r="A67" s="19" t="s">
        <v>7</v>
      </c>
      <c r="B67" s="20"/>
      <c r="C67" s="20"/>
      <c r="D67" s="20"/>
      <c r="E67" s="20"/>
      <c r="F67" s="20"/>
      <c r="G67" s="18"/>
      <c r="H67" s="18"/>
      <c r="I67" s="18"/>
      <c r="J67" s="9"/>
      <c r="K67" s="8"/>
    </row>
    <row r="68" spans="1:11" ht="12.75">
      <c r="A68" s="19" t="s">
        <v>8</v>
      </c>
      <c r="B68" s="20"/>
      <c r="C68" s="20"/>
      <c r="D68" s="20"/>
      <c r="E68" s="20"/>
      <c r="F68" s="20"/>
      <c r="G68" s="18"/>
      <c r="H68" s="18"/>
      <c r="I68" s="18"/>
      <c r="J68" s="9"/>
      <c r="K68" s="8"/>
    </row>
  </sheetData>
  <sheetProtection/>
  <mergeCells count="7">
    <mergeCell ref="A60:H60"/>
    <mergeCell ref="A9:H9"/>
    <mergeCell ref="A35:H35"/>
    <mergeCell ref="A4:H4"/>
    <mergeCell ref="F6:G6"/>
    <mergeCell ref="A39:H39"/>
    <mergeCell ref="A25:H25"/>
  </mergeCells>
  <conditionalFormatting sqref="A5 B8:C8">
    <cfRule type="cellIs" priority="6" dxfId="1" operator="equal" stopIfTrue="1">
      <formula>"Ошибка!"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N-Power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Вершинин Сергей Сергеевич</dc:creator>
  <cp:keywords/>
  <dc:description/>
  <cp:lastModifiedBy>Yaroslav Fedorov</cp:lastModifiedBy>
  <cp:lastPrinted>2015-03-03T08:53:43Z</cp:lastPrinted>
  <dcterms:created xsi:type="dcterms:W3CDTF">2008-01-23T15:14:03Z</dcterms:created>
  <dcterms:modified xsi:type="dcterms:W3CDTF">2015-03-03T09:09:18Z</dcterms:modified>
  <cp:category/>
  <cp:version/>
  <cp:contentType/>
  <cp:contentStatus/>
</cp:coreProperties>
</file>